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showInkAnnotation="0" autoCompressPictures="0"/>
  <bookViews>
    <workbookView xWindow="3180" yWindow="1060" windowWidth="25600" windowHeight="15540" tabRatio="500" activeTab="2"/>
  </bookViews>
  <sheets>
    <sheet name=" Coppel 2 Agosto 2017" sheetId="1" r:id="rId1"/>
    <sheet name=" Coppel 2 Septiembre 2017" sheetId="2" r:id="rId2"/>
    <sheet name=" Coppel 2 Octubre 2017 (2)" sheetId="3" r:id="rId3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7" i="3" l="1"/>
  <c r="F8" i="3"/>
  <c r="F9" i="3"/>
  <c r="F10" i="3"/>
  <c r="F11" i="3"/>
  <c r="F12" i="3"/>
  <c r="F13" i="3"/>
  <c r="F14" i="3"/>
  <c r="F15" i="3"/>
  <c r="F16" i="3"/>
  <c r="F17" i="3"/>
  <c r="F19" i="3"/>
  <c r="D19" i="3"/>
  <c r="F7" i="2"/>
  <c r="F8" i="2"/>
  <c r="F9" i="2"/>
  <c r="F10" i="2"/>
  <c r="F11" i="2"/>
  <c r="F12" i="2"/>
  <c r="F13" i="2"/>
  <c r="F14" i="2"/>
  <c r="F15" i="2"/>
  <c r="F16" i="2"/>
  <c r="F17" i="2"/>
  <c r="F19" i="2"/>
  <c r="D19" i="2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3" i="1"/>
  <c r="E23" i="1"/>
  <c r="D23" i="1"/>
</calcChain>
</file>

<file path=xl/sharedStrings.xml><?xml version="1.0" encoding="utf-8"?>
<sst xmlns="http://schemas.openxmlformats.org/spreadsheetml/2006/main" count="113" uniqueCount="32">
  <si>
    <t>CONCEPTO</t>
  </si>
  <si>
    <t>INGRESO</t>
  </si>
  <si>
    <t>EGRESO</t>
  </si>
  <si>
    <t>SALDO</t>
  </si>
  <si>
    <t>OBSERVACIONES</t>
  </si>
  <si>
    <t>FECHA</t>
  </si>
  <si>
    <t xml:space="preserve">                        </t>
  </si>
  <si>
    <t>No.</t>
  </si>
  <si>
    <t>Abono</t>
  </si>
  <si>
    <t>Deposito Jorge</t>
  </si>
  <si>
    <t>Deposito Ernesto</t>
  </si>
  <si>
    <t>Cargo</t>
  </si>
  <si>
    <t>Deposito Javier</t>
  </si>
  <si>
    <t>Cargo por apertura T. Coppel 2</t>
  </si>
  <si>
    <t>Retiro BanCoppel 2</t>
  </si>
  <si>
    <t>SYTINE 10MG 28 TAB</t>
  </si>
  <si>
    <t>SINOGAN 25MG 20 C</t>
  </si>
  <si>
    <t>ACCU-CHEK A.G. 25 T</t>
  </si>
  <si>
    <t>PAN HORNEADO V.</t>
  </si>
  <si>
    <t>Farmacia Guadalajara. c/dto.</t>
  </si>
  <si>
    <t>Seis Ciento pesos 00/100</t>
  </si>
  <si>
    <t>Gran total =</t>
  </si>
  <si>
    <t>Gran total al 31/ago/2017</t>
  </si>
  <si>
    <t>Saldo acumulado al 01/sep/17</t>
  </si>
  <si>
    <t>Saldo al 31/08/17</t>
  </si>
  <si>
    <t xml:space="preserve">                             COMPROBACION DE GASTOS BANCOPPEL 2</t>
  </si>
  <si>
    <t>Retiro</t>
  </si>
  <si>
    <t xml:space="preserve">Deposito Javier </t>
  </si>
  <si>
    <t>Difer. Medicamentos $190.</t>
  </si>
  <si>
    <t>Aportacion Jorge</t>
  </si>
  <si>
    <t>Pago de Calca Xochitl $545</t>
  </si>
  <si>
    <t>Gran total al 30/sep/2017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</si>
</sst>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$&quot;\ #,##0.00"/>
    <numFmt numFmtId="165" formatCode="[$$-80A]#,##0.00"/>
  </numFmts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1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1"/>
      </bottom>
      <diagonal/>
    </border>
    <border>
      <left style="thin">
        <color theme="1"/>
      </left>
      <right style="thin">
        <color theme="0" tint="-0.34998626667073579"/>
      </right>
      <top style="thin">
        <color theme="1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1"/>
      </right>
      <top style="thin">
        <color theme="1"/>
      </top>
      <bottom style="thin">
        <color theme="0" tint="-0.34998626667073579"/>
      </bottom>
      <diagonal/>
    </border>
    <border>
      <left style="thin">
        <color theme="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1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1"/>
      </left>
      <right style="thin">
        <color theme="0" tint="-0.34998626667073579"/>
      </right>
      <top style="thin">
        <color theme="0" tint="-0.34998626667073579"/>
      </top>
      <bottom style="thin">
        <color theme="1"/>
      </bottom>
      <diagonal/>
    </border>
    <border>
      <left style="thin">
        <color theme="0" tint="-0.34998626667073579"/>
      </left>
      <right style="thin">
        <color theme="1"/>
      </right>
      <top style="thin">
        <color theme="0" tint="-0.34998626667073579"/>
      </top>
      <bottom style="thin">
        <color theme="1"/>
      </bottom>
      <diagonal/>
    </border>
    <border>
      <left style="thin">
        <color theme="1"/>
      </left>
      <right style="thin">
        <color theme="0" tint="-4.9989318521683403E-2"/>
      </right>
      <top style="thin">
        <color theme="1"/>
      </top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1"/>
      </top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auto="1"/>
      </right>
      <top style="thin">
        <color theme="1"/>
      </top>
      <bottom style="thin">
        <color theme="0" tint="-4.9989318521683403E-2"/>
      </bottom>
      <diagonal/>
    </border>
    <border>
      <left style="thin">
        <color theme="1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auto="1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1"/>
      </left>
      <right style="thin">
        <color theme="0" tint="-4.9989318521683403E-2"/>
      </right>
      <top style="thin">
        <color theme="0" tint="-4.9989318521683403E-2"/>
      </top>
      <bottom style="thin">
        <color theme="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1"/>
      </bottom>
      <diagonal/>
    </border>
    <border>
      <left style="thin">
        <color theme="0" tint="-4.9989318521683403E-2"/>
      </left>
      <right style="thin">
        <color auto="1"/>
      </right>
      <top style="thin">
        <color theme="0" tint="-4.9989318521683403E-2"/>
      </top>
      <bottom style="thin">
        <color theme="1"/>
      </bottom>
      <diagonal/>
    </border>
  </borders>
  <cellStyleXfs count="89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58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1" fillId="0" borderId="3" xfId="0" applyFont="1" applyBorder="1"/>
    <xf numFmtId="0" fontId="0" fillId="0" borderId="4" xfId="0" applyBorder="1"/>
    <xf numFmtId="0" fontId="0" fillId="0" borderId="0" xfId="0" applyBorder="1"/>
    <xf numFmtId="0" fontId="1" fillId="0" borderId="0" xfId="0" applyFont="1" applyBorder="1"/>
    <xf numFmtId="0" fontId="0" fillId="0" borderId="0" xfId="0" applyAlignment="1">
      <alignment horizontal="center"/>
    </xf>
    <xf numFmtId="15" fontId="0" fillId="0" borderId="5" xfId="0" applyNumberFormat="1" applyBorder="1" applyAlignment="1">
      <alignment horizontal="center"/>
    </xf>
    <xf numFmtId="0" fontId="0" fillId="0" borderId="5" xfId="0" applyBorder="1" applyAlignment="1">
      <alignment horizontal="left"/>
    </xf>
    <xf numFmtId="0" fontId="0" fillId="0" borderId="5" xfId="0" applyBorder="1" applyAlignment="1">
      <alignment horizontal="center"/>
    </xf>
    <xf numFmtId="2" fontId="0" fillId="0" borderId="5" xfId="0" applyNumberFormat="1" applyBorder="1" applyAlignment="1">
      <alignment horizontal="center"/>
    </xf>
    <xf numFmtId="0" fontId="0" fillId="0" borderId="8" xfId="0" applyBorder="1" applyAlignment="1">
      <alignment horizontal="center"/>
    </xf>
    <xf numFmtId="15" fontId="0" fillId="0" borderId="6" xfId="0" applyNumberFormat="1" applyBorder="1" applyAlignment="1">
      <alignment horizontal="center"/>
    </xf>
    <xf numFmtId="0" fontId="0" fillId="0" borderId="6" xfId="0" applyBorder="1" applyAlignment="1">
      <alignment horizontal="left"/>
    </xf>
    <xf numFmtId="0" fontId="0" fillId="0" borderId="6" xfId="0" applyBorder="1" applyAlignment="1">
      <alignment horizontal="center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left"/>
    </xf>
    <xf numFmtId="0" fontId="0" fillId="0" borderId="5" xfId="0" applyFont="1" applyBorder="1" applyAlignment="1">
      <alignment horizontal="left"/>
    </xf>
    <xf numFmtId="2" fontId="0" fillId="0" borderId="5" xfId="0" applyNumberFormat="1" applyBorder="1" applyAlignment="1">
      <alignment horizontal="right"/>
    </xf>
    <xf numFmtId="2" fontId="0" fillId="0" borderId="6" xfId="0" applyNumberFormat="1" applyBorder="1" applyAlignment="1">
      <alignment horizontal="right"/>
    </xf>
    <xf numFmtId="0" fontId="0" fillId="0" borderId="5" xfId="0" applyBorder="1" applyAlignment="1">
      <alignment horizontal="right"/>
    </xf>
    <xf numFmtId="2" fontId="1" fillId="0" borderId="5" xfId="0" applyNumberFormat="1" applyFont="1" applyBorder="1" applyAlignment="1">
      <alignment horizontal="right"/>
    </xf>
    <xf numFmtId="2" fontId="0" fillId="0" borderId="5" xfId="0" applyNumberFormat="1" applyFont="1" applyBorder="1" applyAlignment="1">
      <alignment horizontal="right"/>
    </xf>
    <xf numFmtId="164" fontId="1" fillId="0" borderId="5" xfId="0" applyNumberFormat="1" applyFont="1" applyBorder="1" applyAlignment="1">
      <alignment horizontal="right"/>
    </xf>
    <xf numFmtId="0" fontId="1" fillId="0" borderId="5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0" fillId="0" borderId="12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7" xfId="0" applyBorder="1" applyAlignment="1">
      <alignment horizontal="left"/>
    </xf>
    <xf numFmtId="2" fontId="0" fillId="0" borderId="7" xfId="0" applyNumberFormat="1" applyBorder="1" applyAlignment="1">
      <alignment horizontal="center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center"/>
    </xf>
    <xf numFmtId="15" fontId="0" fillId="0" borderId="15" xfId="0" applyNumberFormat="1" applyBorder="1" applyAlignment="1">
      <alignment horizontal="center"/>
    </xf>
    <xf numFmtId="0" fontId="0" fillId="0" borderId="15" xfId="0" applyBorder="1" applyAlignment="1">
      <alignment horizontal="left"/>
    </xf>
    <xf numFmtId="2" fontId="0" fillId="0" borderId="15" xfId="0" applyNumberFormat="1" applyBorder="1" applyAlignment="1">
      <alignment horizontal="right"/>
    </xf>
    <xf numFmtId="0" fontId="0" fillId="0" borderId="15" xfId="0" applyBorder="1" applyAlignment="1">
      <alignment horizontal="center"/>
    </xf>
    <xf numFmtId="2" fontId="1" fillId="0" borderId="15" xfId="0" applyNumberFormat="1" applyFont="1" applyBorder="1" applyAlignment="1">
      <alignment horizontal="right"/>
    </xf>
    <xf numFmtId="0" fontId="0" fillId="0" borderId="16" xfId="0" applyBorder="1" applyAlignment="1">
      <alignment horizontal="left"/>
    </xf>
    <xf numFmtId="0" fontId="0" fillId="0" borderId="17" xfId="0" applyBorder="1" applyAlignment="1">
      <alignment horizontal="center"/>
    </xf>
    <xf numFmtId="15" fontId="0" fillId="0" borderId="18" xfId="0" applyNumberFormat="1" applyBorder="1" applyAlignment="1">
      <alignment horizontal="center"/>
    </xf>
    <xf numFmtId="0" fontId="1" fillId="0" borderId="18" xfId="0" applyFont="1" applyBorder="1" applyAlignment="1">
      <alignment horizontal="left"/>
    </xf>
    <xf numFmtId="2" fontId="0" fillId="0" borderId="18" xfId="0" applyNumberFormat="1" applyBorder="1" applyAlignment="1">
      <alignment horizontal="right"/>
    </xf>
    <xf numFmtId="0" fontId="0" fillId="0" borderId="19" xfId="0" applyBorder="1" applyAlignment="1">
      <alignment horizontal="left"/>
    </xf>
    <xf numFmtId="0" fontId="0" fillId="0" borderId="18" xfId="0" applyBorder="1" applyAlignment="1">
      <alignment horizontal="left"/>
    </xf>
    <xf numFmtId="2" fontId="1" fillId="0" borderId="18" xfId="0" applyNumberFormat="1" applyFont="1" applyBorder="1" applyAlignment="1">
      <alignment horizontal="right"/>
    </xf>
    <xf numFmtId="165" fontId="1" fillId="0" borderId="18" xfId="0" applyNumberFormat="1" applyFont="1" applyBorder="1" applyAlignment="1">
      <alignment horizontal="right"/>
    </xf>
    <xf numFmtId="0" fontId="1" fillId="0" borderId="19" xfId="0" applyFont="1" applyBorder="1" applyAlignment="1">
      <alignment horizontal="left"/>
    </xf>
    <xf numFmtId="0" fontId="0" fillId="0" borderId="18" xfId="0" applyBorder="1" applyAlignment="1">
      <alignment horizontal="center"/>
    </xf>
    <xf numFmtId="2" fontId="0" fillId="0" borderId="18" xfId="0" applyNumberFormat="1" applyBorder="1" applyAlignment="1">
      <alignment horizontal="center"/>
    </xf>
    <xf numFmtId="164" fontId="1" fillId="0" borderId="18" xfId="0" applyNumberFormat="1" applyFont="1" applyBorder="1" applyAlignment="1">
      <alignment horizontal="right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1" xfId="0" applyBorder="1" applyAlignment="1">
      <alignment horizontal="left"/>
    </xf>
    <xf numFmtId="2" fontId="0" fillId="0" borderId="21" xfId="0" applyNumberFormat="1" applyBorder="1" applyAlignment="1">
      <alignment horizontal="center"/>
    </xf>
    <xf numFmtId="0" fontId="0" fillId="0" borderId="22" xfId="0" applyBorder="1" applyAlignment="1">
      <alignment horizontal="left"/>
    </xf>
  </cellXfs>
  <cellStyles count="89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" xfId="15" builtinId="8" hidden="1"/>
    <cellStyle name="Hipervínculo" xfId="17" builtinId="8" hidden="1"/>
    <cellStyle name="Hipervínculo" xfId="19" builtinId="8" hidden="1"/>
    <cellStyle name="Hipervínculo" xfId="21" builtinId="8" hidden="1"/>
    <cellStyle name="Hipervínculo" xfId="23" builtinId="8" hidden="1"/>
    <cellStyle name="Hipervínculo" xfId="25" builtinId="8" hidden="1"/>
    <cellStyle name="Hipervínculo" xfId="27" builtinId="8" hidden="1"/>
    <cellStyle name="Hipervínculo" xfId="29" builtinId="8" hidden="1"/>
    <cellStyle name="Hipervínculo" xfId="31" builtinId="8" hidden="1"/>
    <cellStyle name="Hipervínculo" xfId="33" builtinId="8" hidden="1"/>
    <cellStyle name="Hipervínculo" xfId="35" builtinId="8" hidden="1"/>
    <cellStyle name="Hipervínculo" xfId="37" builtinId="8" hidden="1"/>
    <cellStyle name="Hipervínculo" xfId="39" builtinId="8" hidden="1"/>
    <cellStyle name="Hipervínculo" xfId="41" builtinId="8" hidden="1"/>
    <cellStyle name="Hipervínculo" xfId="43" builtinId="8" hidden="1"/>
    <cellStyle name="Hipervínculo" xfId="45" builtinId="8" hidden="1"/>
    <cellStyle name="Hipervínculo" xfId="47" builtinId="8" hidden="1"/>
    <cellStyle name="Hipervínculo" xfId="49" builtinId="8" hidden="1"/>
    <cellStyle name="Hipervínculo" xfId="51" builtinId="8" hidden="1"/>
    <cellStyle name="Hipervínculo" xfId="53" builtinId="8" hidden="1"/>
    <cellStyle name="Hipervínculo" xfId="55" builtinId="8" hidden="1"/>
    <cellStyle name="Hipervínculo" xfId="57" builtinId="8" hidden="1"/>
    <cellStyle name="Hipervínculo" xfId="59" builtinId="8" hidden="1"/>
    <cellStyle name="Hipervínculo" xfId="61" builtinId="8" hidden="1"/>
    <cellStyle name="Hipervínculo" xfId="63" builtinId="8" hidden="1"/>
    <cellStyle name="Hipervínculo" xfId="65" builtinId="8" hidden="1"/>
    <cellStyle name="Hipervínculo" xfId="67" builtinId="8" hidden="1"/>
    <cellStyle name="Hipervínculo" xfId="69" builtinId="8" hidden="1"/>
    <cellStyle name="Hipervínculo" xfId="71" builtinId="8" hidden="1"/>
    <cellStyle name="Hipervínculo" xfId="73" builtinId="8" hidden="1"/>
    <cellStyle name="Hipervínculo" xfId="75" builtinId="8" hidden="1"/>
    <cellStyle name="Hipervínculo" xfId="77" builtinId="8" hidden="1"/>
    <cellStyle name="Hipervínculo" xfId="79" builtinId="8" hidden="1"/>
    <cellStyle name="Hipervínculo" xfId="81" builtinId="8" hidden="1"/>
    <cellStyle name="Hipervínculo" xfId="83" builtinId="8" hidden="1"/>
    <cellStyle name="Hipervínculo" xfId="85" builtinId="8" hidden="1"/>
    <cellStyle name="Hipervínculo" xfId="87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16" builtinId="9" hidden="1"/>
    <cellStyle name="Hipervínculo visitado" xfId="18" builtinId="9" hidden="1"/>
    <cellStyle name="Hipervínculo visitado" xfId="20" builtinId="9" hidden="1"/>
    <cellStyle name="Hipervínculo visitado" xfId="22" builtinId="9" hidden="1"/>
    <cellStyle name="Hipervínculo visitado" xfId="24" builtinId="9" hidden="1"/>
    <cellStyle name="Hipervínculo visitado" xfId="26" builtinId="9" hidden="1"/>
    <cellStyle name="Hipervínculo visitado" xfId="28" builtinId="9" hidden="1"/>
    <cellStyle name="Hipervínculo visitado" xfId="30" builtinId="9" hidden="1"/>
    <cellStyle name="Hipervínculo visitado" xfId="32" builtinId="9" hidden="1"/>
    <cellStyle name="Hipervínculo visitado" xfId="34" builtinId="9" hidden="1"/>
    <cellStyle name="Hipervínculo visitado" xfId="36" builtinId="9" hidden="1"/>
    <cellStyle name="Hipervínculo visitado" xfId="38" builtinId="9" hidden="1"/>
    <cellStyle name="Hipervínculo visitado" xfId="40" builtinId="9" hidden="1"/>
    <cellStyle name="Hipervínculo visitado" xfId="42" builtinId="9" hidden="1"/>
    <cellStyle name="Hipervínculo visitado" xfId="44" builtinId="9" hidden="1"/>
    <cellStyle name="Hipervínculo visitado" xfId="46" builtinId="9" hidden="1"/>
    <cellStyle name="Hipervínculo visitado" xfId="48" builtinId="9" hidden="1"/>
    <cellStyle name="Hipervínculo visitado" xfId="50" builtinId="9" hidden="1"/>
    <cellStyle name="Hipervínculo visitado" xfId="52" builtinId="9" hidden="1"/>
    <cellStyle name="Hipervínculo visitado" xfId="54" builtinId="9" hidden="1"/>
    <cellStyle name="Hipervínculo visitado" xfId="56" builtinId="9" hidden="1"/>
    <cellStyle name="Hipervínculo visitado" xfId="58" builtinId="9" hidden="1"/>
    <cellStyle name="Hipervínculo visitado" xfId="60" builtinId="9" hidden="1"/>
    <cellStyle name="Hipervínculo visitado" xfId="62" builtinId="9" hidden="1"/>
    <cellStyle name="Hipervínculo visitado" xfId="64" builtinId="9" hidden="1"/>
    <cellStyle name="Hipervínculo visitado" xfId="66" builtinId="9" hidden="1"/>
    <cellStyle name="Hipervínculo visitado" xfId="68" builtinId="9" hidden="1"/>
    <cellStyle name="Hipervínculo visitado" xfId="70" builtinId="9" hidden="1"/>
    <cellStyle name="Hipervínculo visitado" xfId="72" builtinId="9" hidden="1"/>
    <cellStyle name="Hipervínculo visitado" xfId="74" builtinId="9" hidden="1"/>
    <cellStyle name="Hipervínculo visitado" xfId="76" builtinId="9" hidden="1"/>
    <cellStyle name="Hipervínculo visitado" xfId="78" builtinId="9" hidden="1"/>
    <cellStyle name="Hipervínculo visitado" xfId="80" builtinId="9" hidden="1"/>
    <cellStyle name="Hipervínculo visitado" xfId="82" builtinId="9" hidden="1"/>
    <cellStyle name="Hipervínculo visitado" xfId="84" builtinId="9" hidden="1"/>
    <cellStyle name="Hipervínculo visitado" xfId="86" builtinId="9" hidden="1"/>
    <cellStyle name="Hipervínculo visitado" xfId="88" builtinId="9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7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46"/>
  <sheetViews>
    <sheetView topLeftCell="A11" zoomScale="200" zoomScaleNormal="200" zoomScalePageLayoutView="200" workbookViewId="0">
      <selection activeCell="G23" sqref="G23"/>
    </sheetView>
  </sheetViews>
  <sheetFormatPr baseColWidth="10" defaultRowHeight="15" x14ac:dyDescent="0"/>
  <cols>
    <col min="1" max="1" width="5.1640625" customWidth="1"/>
    <col min="2" max="2" width="10.83203125" customWidth="1"/>
    <col min="3" max="3" width="18.33203125" customWidth="1"/>
    <col min="7" max="7" width="26.1640625" customWidth="1"/>
  </cols>
  <sheetData>
    <row r="2" spans="1:7">
      <c r="A2" s="2"/>
      <c r="B2" s="3" t="s">
        <v>6</v>
      </c>
      <c r="C2" s="4" t="s">
        <v>25</v>
      </c>
      <c r="D2" s="3"/>
      <c r="E2" s="3"/>
      <c r="F2" s="3"/>
      <c r="G2" s="5"/>
    </row>
    <row r="3" spans="1:7" ht="7" customHeight="1">
      <c r="A3" s="6"/>
      <c r="B3" s="6"/>
      <c r="C3" s="7"/>
      <c r="D3" s="6"/>
      <c r="E3" s="6"/>
      <c r="F3" s="6"/>
      <c r="G3" s="6"/>
    </row>
    <row r="4" spans="1:7">
      <c r="A4" s="1" t="s">
        <v>7</v>
      </c>
      <c r="B4" s="1" t="s">
        <v>5</v>
      </c>
      <c r="C4" s="1" t="s">
        <v>0</v>
      </c>
      <c r="D4" s="1" t="s">
        <v>1</v>
      </c>
      <c r="E4" s="1" t="s">
        <v>2</v>
      </c>
      <c r="F4" s="1" t="s">
        <v>3</v>
      </c>
      <c r="G4" s="1" t="s">
        <v>4</v>
      </c>
    </row>
    <row r="5" spans="1:7" ht="8" customHeight="1">
      <c r="A5" s="8"/>
      <c r="B5" s="8"/>
      <c r="C5" s="8"/>
      <c r="D5" s="8"/>
      <c r="E5" s="8"/>
      <c r="F5" s="8"/>
      <c r="G5" s="8"/>
    </row>
    <row r="6" spans="1:7">
      <c r="A6" s="13">
        <v>1</v>
      </c>
      <c r="B6" s="14">
        <v>42956</v>
      </c>
      <c r="C6" s="15" t="s">
        <v>9</v>
      </c>
      <c r="D6" s="22">
        <v>120</v>
      </c>
      <c r="E6" s="16"/>
      <c r="F6" s="22">
        <v>0</v>
      </c>
      <c r="G6" s="17" t="s">
        <v>8</v>
      </c>
    </row>
    <row r="7" spans="1:7">
      <c r="A7" s="18">
        <v>2</v>
      </c>
      <c r="B7" s="9">
        <v>42956</v>
      </c>
      <c r="C7" s="10" t="s">
        <v>11</v>
      </c>
      <c r="D7" s="23"/>
      <c r="E7" s="21">
        <v>30</v>
      </c>
      <c r="F7" s="21">
        <f>D6-E7+F6</f>
        <v>90</v>
      </c>
      <c r="G7" s="19" t="s">
        <v>13</v>
      </c>
    </row>
    <row r="8" spans="1:7">
      <c r="A8" s="18">
        <v>3</v>
      </c>
      <c r="B8" s="9">
        <v>42959</v>
      </c>
      <c r="C8" s="10" t="s">
        <v>12</v>
      </c>
      <c r="D8" s="21">
        <v>200</v>
      </c>
      <c r="E8" s="21"/>
      <c r="F8" s="21">
        <f>D8-E8+F7</f>
        <v>290</v>
      </c>
      <c r="G8" s="19" t="s">
        <v>8</v>
      </c>
    </row>
    <row r="9" spans="1:7">
      <c r="A9" s="18">
        <v>4</v>
      </c>
      <c r="B9" s="9">
        <v>42963</v>
      </c>
      <c r="C9" s="10" t="s">
        <v>10</v>
      </c>
      <c r="D9" s="21">
        <v>200</v>
      </c>
      <c r="E9" s="21"/>
      <c r="F9" s="21">
        <f t="shared" ref="F9:F21" si="0">D9-E9+F8</f>
        <v>490</v>
      </c>
      <c r="G9" s="19" t="s">
        <v>8</v>
      </c>
    </row>
    <row r="10" spans="1:7">
      <c r="A10" s="18">
        <v>5</v>
      </c>
      <c r="B10" s="9">
        <v>42965</v>
      </c>
      <c r="C10" s="10" t="s">
        <v>12</v>
      </c>
      <c r="D10" s="21">
        <v>200</v>
      </c>
      <c r="E10" s="21"/>
      <c r="F10" s="21">
        <f t="shared" si="0"/>
        <v>690</v>
      </c>
      <c r="G10" s="19" t="s">
        <v>8</v>
      </c>
    </row>
    <row r="11" spans="1:7">
      <c r="A11" s="18">
        <v>6</v>
      </c>
      <c r="B11" s="9">
        <v>42968</v>
      </c>
      <c r="C11" s="10" t="s">
        <v>9</v>
      </c>
      <c r="D11" s="21">
        <v>80</v>
      </c>
      <c r="E11" s="21"/>
      <c r="F11" s="21">
        <f t="shared" si="0"/>
        <v>770</v>
      </c>
      <c r="G11" s="19" t="s">
        <v>8</v>
      </c>
    </row>
    <row r="12" spans="1:7">
      <c r="A12" s="18">
        <v>7</v>
      </c>
      <c r="B12" s="9">
        <v>43701</v>
      </c>
      <c r="C12" s="10" t="s">
        <v>10</v>
      </c>
      <c r="D12" s="21">
        <v>200</v>
      </c>
      <c r="E12" s="21"/>
      <c r="F12" s="25">
        <f t="shared" si="0"/>
        <v>970</v>
      </c>
      <c r="G12" s="19" t="s">
        <v>8</v>
      </c>
    </row>
    <row r="13" spans="1:7">
      <c r="A13" s="18">
        <v>8</v>
      </c>
      <c r="B13" s="9">
        <v>42973</v>
      </c>
      <c r="C13" s="10" t="s">
        <v>14</v>
      </c>
      <c r="D13" s="21"/>
      <c r="E13" s="21"/>
      <c r="F13" s="24">
        <f t="shared" si="0"/>
        <v>970</v>
      </c>
      <c r="G13" s="19" t="s">
        <v>20</v>
      </c>
    </row>
    <row r="14" spans="1:7">
      <c r="A14" s="18">
        <v>9</v>
      </c>
      <c r="B14" s="9">
        <v>42973</v>
      </c>
      <c r="C14" s="20" t="s">
        <v>15</v>
      </c>
      <c r="D14" s="21"/>
      <c r="E14" s="24">
        <v>418.75</v>
      </c>
      <c r="F14" s="24">
        <f t="shared" si="0"/>
        <v>551.25</v>
      </c>
      <c r="G14" s="19" t="s">
        <v>19</v>
      </c>
    </row>
    <row r="15" spans="1:7">
      <c r="A15" s="18">
        <v>10</v>
      </c>
      <c r="B15" s="9">
        <v>42973</v>
      </c>
      <c r="C15" s="10" t="s">
        <v>16</v>
      </c>
      <c r="D15" s="21"/>
      <c r="E15" s="24">
        <v>178.17</v>
      </c>
      <c r="F15" s="24">
        <f t="shared" si="0"/>
        <v>373.08000000000004</v>
      </c>
      <c r="G15" s="19" t="s">
        <v>19</v>
      </c>
    </row>
    <row r="16" spans="1:7">
      <c r="A16" s="18">
        <v>11</v>
      </c>
      <c r="B16" s="9">
        <v>42973</v>
      </c>
      <c r="C16" s="10" t="s">
        <v>17</v>
      </c>
      <c r="D16" s="21"/>
      <c r="E16" s="24">
        <v>191.01</v>
      </c>
      <c r="F16" s="24">
        <f t="shared" si="0"/>
        <v>182.07000000000005</v>
      </c>
      <c r="G16" s="19" t="s">
        <v>19</v>
      </c>
    </row>
    <row r="17" spans="1:7">
      <c r="A17" s="18">
        <v>12</v>
      </c>
      <c r="B17" s="9">
        <v>42973</v>
      </c>
      <c r="C17" s="10" t="s">
        <v>18</v>
      </c>
      <c r="D17" s="21"/>
      <c r="E17" s="24">
        <v>3.5</v>
      </c>
      <c r="F17" s="24">
        <f t="shared" si="0"/>
        <v>178.57000000000005</v>
      </c>
      <c r="G17" s="19" t="s">
        <v>19</v>
      </c>
    </row>
    <row r="18" spans="1:7">
      <c r="A18" s="18">
        <v>9</v>
      </c>
      <c r="B18" s="9">
        <v>42973</v>
      </c>
      <c r="C18" s="10" t="s">
        <v>12</v>
      </c>
      <c r="D18" s="21">
        <v>200</v>
      </c>
      <c r="E18" s="21"/>
      <c r="F18" s="24">
        <f t="shared" si="0"/>
        <v>378.57000000000005</v>
      </c>
      <c r="G18" s="19" t="s">
        <v>8</v>
      </c>
    </row>
    <row r="19" spans="1:7">
      <c r="A19" s="18">
        <v>10</v>
      </c>
      <c r="B19" s="9">
        <v>42976</v>
      </c>
      <c r="C19" s="10" t="s">
        <v>10</v>
      </c>
      <c r="D19" s="21">
        <v>200</v>
      </c>
      <c r="E19" s="21"/>
      <c r="F19" s="24">
        <f t="shared" si="0"/>
        <v>578.57000000000005</v>
      </c>
      <c r="G19" s="19" t="s">
        <v>8</v>
      </c>
    </row>
    <row r="20" spans="1:7">
      <c r="A20" s="18">
        <v>11</v>
      </c>
      <c r="B20" s="9">
        <v>42976</v>
      </c>
      <c r="C20" s="10" t="s">
        <v>10</v>
      </c>
      <c r="D20" s="21">
        <v>100</v>
      </c>
      <c r="E20" s="21"/>
      <c r="F20" s="24">
        <f t="shared" si="0"/>
        <v>678.57</v>
      </c>
      <c r="G20" s="19" t="s">
        <v>8</v>
      </c>
    </row>
    <row r="21" spans="1:7">
      <c r="A21" s="18">
        <v>12</v>
      </c>
      <c r="B21" s="9">
        <v>42977</v>
      </c>
      <c r="C21" s="10" t="s">
        <v>12</v>
      </c>
      <c r="D21" s="21">
        <v>110</v>
      </c>
      <c r="E21" s="21"/>
      <c r="F21" s="24">
        <f t="shared" si="0"/>
        <v>788.57</v>
      </c>
      <c r="G21" s="19" t="s">
        <v>8</v>
      </c>
    </row>
    <row r="22" spans="1:7">
      <c r="A22" s="18"/>
      <c r="B22" s="11"/>
      <c r="C22" s="10"/>
      <c r="D22" s="21"/>
      <c r="E22" s="12"/>
      <c r="F22" s="21"/>
      <c r="G22" s="19"/>
    </row>
    <row r="23" spans="1:7">
      <c r="A23" s="18"/>
      <c r="B23" s="11"/>
      <c r="C23" s="27" t="s">
        <v>21</v>
      </c>
      <c r="D23" s="26">
        <f>SUM(D6:D22)</f>
        <v>1610</v>
      </c>
      <c r="E23" s="26">
        <f>SUM(E6:E22)</f>
        <v>821.43</v>
      </c>
      <c r="F23" s="26">
        <f>F21</f>
        <v>788.57</v>
      </c>
      <c r="G23" s="28" t="s">
        <v>22</v>
      </c>
    </row>
    <row r="24" spans="1:7">
      <c r="A24" s="18"/>
      <c r="B24" s="11"/>
      <c r="C24" s="10"/>
      <c r="D24" s="12"/>
      <c r="E24" s="12"/>
      <c r="F24" s="12"/>
      <c r="G24" s="19"/>
    </row>
    <row r="25" spans="1:7">
      <c r="A25" s="18"/>
      <c r="B25" s="11"/>
      <c r="C25" s="10"/>
      <c r="D25" s="12"/>
      <c r="E25" s="12"/>
      <c r="F25" s="12"/>
      <c r="G25" s="19"/>
    </row>
    <row r="26" spans="1:7">
      <c r="A26" s="18"/>
      <c r="B26" s="11"/>
      <c r="C26" s="10"/>
      <c r="D26" s="12"/>
      <c r="E26" s="12"/>
      <c r="F26" s="12"/>
      <c r="G26" s="19"/>
    </row>
    <row r="27" spans="1:7">
      <c r="A27" s="18"/>
      <c r="B27" s="11"/>
      <c r="C27" s="10"/>
      <c r="D27" s="12"/>
      <c r="E27" s="12"/>
      <c r="F27" s="12"/>
      <c r="G27" s="19"/>
    </row>
    <row r="28" spans="1:7">
      <c r="A28" s="18"/>
      <c r="B28" s="11"/>
      <c r="C28" s="10"/>
      <c r="D28" s="12"/>
      <c r="E28" s="12"/>
      <c r="F28" s="12"/>
      <c r="G28" s="19"/>
    </row>
    <row r="29" spans="1:7">
      <c r="A29" s="18"/>
      <c r="B29" s="11"/>
      <c r="C29" s="10"/>
      <c r="D29" s="12"/>
      <c r="E29" s="12"/>
      <c r="F29" s="12"/>
      <c r="G29" s="19"/>
    </row>
    <row r="30" spans="1:7">
      <c r="A30" s="18"/>
      <c r="B30" s="11"/>
      <c r="C30" s="10"/>
      <c r="D30" s="12"/>
      <c r="E30" s="12"/>
      <c r="F30" s="12"/>
      <c r="G30" s="19"/>
    </row>
    <row r="31" spans="1:7">
      <c r="A31" s="18"/>
      <c r="B31" s="11"/>
      <c r="C31" s="10"/>
      <c r="D31" s="12"/>
      <c r="E31" s="12"/>
      <c r="F31" s="12"/>
      <c r="G31" s="19"/>
    </row>
    <row r="32" spans="1:7">
      <c r="A32" s="18"/>
      <c r="B32" s="11"/>
      <c r="C32" s="10"/>
      <c r="D32" s="12"/>
      <c r="E32" s="12"/>
      <c r="F32" s="12"/>
      <c r="G32" s="19"/>
    </row>
    <row r="33" spans="1:7">
      <c r="A33" s="18"/>
      <c r="B33" s="11"/>
      <c r="C33" s="10"/>
      <c r="D33" s="12"/>
      <c r="E33" s="12"/>
      <c r="F33" s="12"/>
      <c r="G33" s="19"/>
    </row>
    <row r="34" spans="1:7">
      <c r="A34" s="18"/>
      <c r="B34" s="11"/>
      <c r="C34" s="10"/>
      <c r="D34" s="12"/>
      <c r="E34" s="12"/>
      <c r="F34" s="12"/>
      <c r="G34" s="19"/>
    </row>
    <row r="35" spans="1:7">
      <c r="A35" s="18"/>
      <c r="B35" s="11"/>
      <c r="C35" s="10"/>
      <c r="D35" s="12"/>
      <c r="E35" s="12"/>
      <c r="F35" s="12"/>
      <c r="G35" s="19"/>
    </row>
    <row r="36" spans="1:7">
      <c r="A36" s="18"/>
      <c r="B36" s="11"/>
      <c r="C36" s="10"/>
      <c r="D36" s="12"/>
      <c r="E36" s="12"/>
      <c r="F36" s="12"/>
      <c r="G36" s="19"/>
    </row>
    <row r="37" spans="1:7">
      <c r="A37" s="18"/>
      <c r="B37" s="11"/>
      <c r="C37" s="10"/>
      <c r="D37" s="12"/>
      <c r="E37" s="12"/>
      <c r="F37" s="12"/>
      <c r="G37" s="19"/>
    </row>
    <row r="38" spans="1:7">
      <c r="A38" s="18"/>
      <c r="B38" s="11"/>
      <c r="C38" s="10"/>
      <c r="D38" s="12"/>
      <c r="E38" s="12"/>
      <c r="F38" s="12"/>
      <c r="G38" s="19"/>
    </row>
    <row r="39" spans="1:7">
      <c r="A39" s="18"/>
      <c r="B39" s="11"/>
      <c r="C39" s="10"/>
      <c r="D39" s="12"/>
      <c r="E39" s="12"/>
      <c r="F39" s="12"/>
      <c r="G39" s="19"/>
    </row>
    <row r="40" spans="1:7">
      <c r="A40" s="18"/>
      <c r="B40" s="11"/>
      <c r="C40" s="10"/>
      <c r="D40" s="12"/>
      <c r="E40" s="12"/>
      <c r="F40" s="12"/>
      <c r="G40" s="19"/>
    </row>
    <row r="41" spans="1:7">
      <c r="A41" s="18"/>
      <c r="B41" s="11"/>
      <c r="C41" s="10"/>
      <c r="D41" s="12"/>
      <c r="E41" s="12"/>
      <c r="F41" s="12"/>
      <c r="G41" s="19"/>
    </row>
    <row r="42" spans="1:7">
      <c r="A42" s="18"/>
      <c r="B42" s="11"/>
      <c r="C42" s="10"/>
      <c r="D42" s="12"/>
      <c r="E42" s="12"/>
      <c r="F42" s="12"/>
      <c r="G42" s="19"/>
    </row>
    <row r="43" spans="1:7">
      <c r="A43" s="18"/>
      <c r="B43" s="11"/>
      <c r="C43" s="10"/>
      <c r="D43" s="12"/>
      <c r="E43" s="12"/>
      <c r="F43" s="12"/>
      <c r="G43" s="19"/>
    </row>
    <row r="44" spans="1:7">
      <c r="A44" s="18"/>
      <c r="B44" s="11"/>
      <c r="C44" s="10"/>
      <c r="D44" s="12"/>
      <c r="E44" s="12"/>
      <c r="F44" s="12"/>
      <c r="G44" s="19"/>
    </row>
    <row r="45" spans="1:7">
      <c r="A45" s="18"/>
      <c r="B45" s="11"/>
      <c r="C45" s="10"/>
      <c r="D45" s="12"/>
      <c r="E45" s="12"/>
      <c r="F45" s="12"/>
      <c r="G45" s="19"/>
    </row>
    <row r="46" spans="1:7">
      <c r="A46" s="29"/>
      <c r="B46" s="30"/>
      <c r="C46" s="31"/>
      <c r="D46" s="32"/>
      <c r="E46" s="32"/>
      <c r="F46" s="32"/>
      <c r="G46" s="33"/>
    </row>
  </sheetData>
  <phoneticPr fontId="2" type="noConversion"/>
  <pageMargins left="0.25" right="0.25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46"/>
  <sheetViews>
    <sheetView zoomScale="200" zoomScaleNormal="200" zoomScalePageLayoutView="200" workbookViewId="0">
      <selection activeCell="D8" sqref="D8"/>
    </sheetView>
  </sheetViews>
  <sheetFormatPr baseColWidth="10" defaultRowHeight="15" x14ac:dyDescent="0"/>
  <cols>
    <col min="1" max="1" width="5.1640625" customWidth="1"/>
    <col min="2" max="2" width="10.83203125" customWidth="1"/>
    <col min="3" max="3" width="18.33203125" customWidth="1"/>
    <col min="7" max="7" width="27.33203125" customWidth="1"/>
  </cols>
  <sheetData>
    <row r="2" spans="1:7">
      <c r="A2" s="2"/>
      <c r="B2" s="3" t="s">
        <v>6</v>
      </c>
      <c r="C2" s="4" t="s">
        <v>25</v>
      </c>
      <c r="D2" s="3"/>
      <c r="E2" s="3"/>
      <c r="F2" s="3"/>
      <c r="G2" s="5"/>
    </row>
    <row r="3" spans="1:7" ht="7" customHeight="1">
      <c r="A3" s="6"/>
      <c r="B3" s="6"/>
      <c r="C3" s="7"/>
      <c r="D3" s="6"/>
      <c r="E3" s="6"/>
      <c r="F3" s="6"/>
      <c r="G3" s="6"/>
    </row>
    <row r="4" spans="1:7">
      <c r="A4" s="1" t="s">
        <v>7</v>
      </c>
      <c r="B4" s="1" t="s">
        <v>5</v>
      </c>
      <c r="C4" s="1" t="s">
        <v>0</v>
      </c>
      <c r="D4" s="1" t="s">
        <v>1</v>
      </c>
      <c r="E4" s="1" t="s">
        <v>2</v>
      </c>
      <c r="F4" s="1" t="s">
        <v>3</v>
      </c>
      <c r="G4" s="1" t="s">
        <v>4</v>
      </c>
    </row>
    <row r="5" spans="1:7" ht="8" customHeight="1">
      <c r="A5" s="8"/>
      <c r="B5" s="8"/>
      <c r="C5" s="8"/>
      <c r="D5" s="8"/>
      <c r="E5" s="8"/>
      <c r="F5" s="8"/>
      <c r="G5" s="8"/>
    </row>
    <row r="6" spans="1:7">
      <c r="A6" s="34">
        <v>1</v>
      </c>
      <c r="B6" s="35">
        <v>42979</v>
      </c>
      <c r="C6" s="36" t="s">
        <v>24</v>
      </c>
      <c r="D6" s="37"/>
      <c r="E6" s="38"/>
      <c r="F6" s="39">
        <v>788.57</v>
      </c>
      <c r="G6" s="40" t="s">
        <v>23</v>
      </c>
    </row>
    <row r="7" spans="1:7">
      <c r="A7" s="41">
        <v>2</v>
      </c>
      <c r="B7" s="42">
        <v>42980</v>
      </c>
      <c r="C7" s="43" t="s">
        <v>12</v>
      </c>
      <c r="D7" s="44">
        <v>200</v>
      </c>
      <c r="E7" s="44"/>
      <c r="F7" s="44">
        <f t="shared" ref="F7:F17" si="0">D7-E7+F6</f>
        <v>988.57</v>
      </c>
      <c r="G7" s="45" t="s">
        <v>8</v>
      </c>
    </row>
    <row r="8" spans="1:7">
      <c r="A8" s="41">
        <v>3</v>
      </c>
      <c r="B8" s="42">
        <v>42986</v>
      </c>
      <c r="C8" s="43" t="s">
        <v>12</v>
      </c>
      <c r="D8" s="44">
        <v>200</v>
      </c>
      <c r="E8" s="44"/>
      <c r="F8" s="44">
        <f t="shared" si="0"/>
        <v>1188.5700000000002</v>
      </c>
      <c r="G8" s="45" t="s">
        <v>8</v>
      </c>
    </row>
    <row r="9" spans="1:7">
      <c r="A9" s="41">
        <v>4</v>
      </c>
      <c r="B9" s="42">
        <v>42986</v>
      </c>
      <c r="C9" s="46" t="s">
        <v>10</v>
      </c>
      <c r="D9" s="44">
        <v>200</v>
      </c>
      <c r="E9" s="44"/>
      <c r="F9" s="44">
        <f t="shared" si="0"/>
        <v>1388.5700000000002</v>
      </c>
      <c r="G9" s="45" t="s">
        <v>8</v>
      </c>
    </row>
    <row r="10" spans="1:7">
      <c r="A10" s="41">
        <v>5</v>
      </c>
      <c r="B10" s="42">
        <v>42993</v>
      </c>
      <c r="C10" s="43" t="s">
        <v>12</v>
      </c>
      <c r="D10" s="44">
        <v>200</v>
      </c>
      <c r="E10" s="44"/>
      <c r="F10" s="44">
        <f t="shared" si="0"/>
        <v>1588.5700000000002</v>
      </c>
      <c r="G10" s="45" t="s">
        <v>8</v>
      </c>
    </row>
    <row r="11" spans="1:7">
      <c r="A11" s="41">
        <v>6</v>
      </c>
      <c r="B11" s="42">
        <v>42996</v>
      </c>
      <c r="C11" s="46" t="s">
        <v>26</v>
      </c>
      <c r="D11" s="44"/>
      <c r="E11" s="44"/>
      <c r="F11" s="44">
        <f t="shared" si="0"/>
        <v>1588.5700000000002</v>
      </c>
      <c r="G11" s="45" t="s">
        <v>28</v>
      </c>
    </row>
    <row r="12" spans="1:7">
      <c r="A12" s="41">
        <v>7</v>
      </c>
      <c r="B12" s="42">
        <v>42996</v>
      </c>
      <c r="C12" s="46" t="s">
        <v>10</v>
      </c>
      <c r="D12" s="44">
        <v>200</v>
      </c>
      <c r="E12" s="44"/>
      <c r="F12" s="44">
        <f t="shared" si="0"/>
        <v>1788.5700000000002</v>
      </c>
      <c r="G12" s="45" t="s">
        <v>8</v>
      </c>
    </row>
    <row r="13" spans="1:7">
      <c r="A13" s="41">
        <v>8</v>
      </c>
      <c r="B13" s="42">
        <v>42996</v>
      </c>
      <c r="C13" s="46" t="s">
        <v>10</v>
      </c>
      <c r="D13" s="44">
        <v>200</v>
      </c>
      <c r="E13" s="44"/>
      <c r="F13" s="44">
        <f t="shared" si="0"/>
        <v>1988.5700000000002</v>
      </c>
      <c r="G13" s="45" t="s">
        <v>8</v>
      </c>
    </row>
    <row r="14" spans="1:7">
      <c r="A14" s="41">
        <v>9</v>
      </c>
      <c r="B14" s="42">
        <v>43001</v>
      </c>
      <c r="C14" s="43" t="s">
        <v>27</v>
      </c>
      <c r="D14" s="44">
        <v>200</v>
      </c>
      <c r="E14" s="47"/>
      <c r="F14" s="44">
        <f t="shared" si="0"/>
        <v>2188.5700000000002</v>
      </c>
      <c r="G14" s="45" t="s">
        <v>8</v>
      </c>
    </row>
    <row r="15" spans="1:7">
      <c r="A15" s="41">
        <v>10</v>
      </c>
      <c r="B15" s="42">
        <v>43006</v>
      </c>
      <c r="C15" s="43" t="s">
        <v>27</v>
      </c>
      <c r="D15" s="44">
        <v>200</v>
      </c>
      <c r="E15" s="47"/>
      <c r="F15" s="44">
        <f t="shared" si="0"/>
        <v>2388.5700000000002</v>
      </c>
      <c r="G15" s="45" t="s">
        <v>8</v>
      </c>
    </row>
    <row r="16" spans="1:7">
      <c r="A16" s="41">
        <v>11</v>
      </c>
      <c r="B16" s="42">
        <v>43006</v>
      </c>
      <c r="C16" s="46" t="s">
        <v>10</v>
      </c>
      <c r="D16" s="44">
        <v>200</v>
      </c>
      <c r="E16" s="47"/>
      <c r="F16" s="44">
        <f t="shared" si="0"/>
        <v>2588.5700000000002</v>
      </c>
      <c r="G16" s="45" t="s">
        <v>8</v>
      </c>
    </row>
    <row r="17" spans="1:7">
      <c r="A17" s="41">
        <v>12</v>
      </c>
      <c r="B17" s="42">
        <v>43007</v>
      </c>
      <c r="C17" s="46" t="s">
        <v>29</v>
      </c>
      <c r="D17" s="44"/>
      <c r="E17" s="47"/>
      <c r="F17" s="44">
        <f t="shared" si="0"/>
        <v>2588.5700000000002</v>
      </c>
      <c r="G17" s="45" t="s">
        <v>30</v>
      </c>
    </row>
    <row r="18" spans="1:7">
      <c r="A18" s="41"/>
      <c r="B18" s="42"/>
      <c r="C18" s="46"/>
      <c r="D18" s="44"/>
      <c r="E18" s="44"/>
      <c r="F18" s="47"/>
      <c r="G18" s="45"/>
    </row>
    <row r="19" spans="1:7">
      <c r="A19" s="41"/>
      <c r="B19" s="42"/>
      <c r="C19" s="43" t="s">
        <v>21</v>
      </c>
      <c r="D19" s="48">
        <f>SUM(D7:D18)</f>
        <v>1800</v>
      </c>
      <c r="E19" s="48">
        <v>0</v>
      </c>
      <c r="F19" s="48">
        <f>F17</f>
        <v>2588.5700000000002</v>
      </c>
      <c r="G19" s="49" t="s">
        <v>31</v>
      </c>
    </row>
    <row r="20" spans="1:7">
      <c r="A20" s="41"/>
      <c r="B20" s="42"/>
      <c r="C20" s="46"/>
      <c r="D20" s="44"/>
      <c r="E20" s="44"/>
      <c r="F20" s="47"/>
      <c r="G20" s="45"/>
    </row>
    <row r="21" spans="1:7">
      <c r="A21" s="41"/>
      <c r="B21" s="42"/>
      <c r="C21" s="46"/>
      <c r="D21" s="44"/>
      <c r="E21" s="44"/>
      <c r="F21" s="47"/>
      <c r="G21" s="45"/>
    </row>
    <row r="22" spans="1:7">
      <c r="A22" s="41"/>
      <c r="B22" s="50"/>
      <c r="C22" s="46"/>
      <c r="D22" s="44"/>
      <c r="E22" s="51"/>
      <c r="F22" s="44"/>
      <c r="G22" s="45"/>
    </row>
    <row r="23" spans="1:7">
      <c r="A23" s="41"/>
      <c r="B23" s="50"/>
      <c r="C23" s="43"/>
      <c r="D23" s="52"/>
      <c r="E23" s="52"/>
      <c r="F23" s="52"/>
      <c r="G23" s="49"/>
    </row>
    <row r="24" spans="1:7">
      <c r="A24" s="41"/>
      <c r="B24" s="50"/>
      <c r="C24" s="46"/>
      <c r="D24" s="51"/>
      <c r="E24" s="51"/>
      <c r="F24" s="51"/>
      <c r="G24" s="45"/>
    </row>
    <row r="25" spans="1:7">
      <c r="A25" s="41"/>
      <c r="B25" s="50"/>
      <c r="C25" s="46"/>
      <c r="D25" s="51"/>
      <c r="E25" s="51"/>
      <c r="F25" s="51"/>
      <c r="G25" s="45"/>
    </row>
    <row r="26" spans="1:7">
      <c r="A26" s="41"/>
      <c r="B26" s="50"/>
      <c r="C26" s="46"/>
      <c r="D26" s="51"/>
      <c r="E26" s="51"/>
      <c r="F26" s="51"/>
      <c r="G26" s="45"/>
    </row>
    <row r="27" spans="1:7">
      <c r="A27" s="41"/>
      <c r="B27" s="50"/>
      <c r="C27" s="46"/>
      <c r="D27" s="51"/>
      <c r="E27" s="51"/>
      <c r="F27" s="51"/>
      <c r="G27" s="45"/>
    </row>
    <row r="28" spans="1:7">
      <c r="A28" s="41"/>
      <c r="B28" s="50"/>
      <c r="C28" s="46"/>
      <c r="D28" s="51"/>
      <c r="E28" s="51"/>
      <c r="F28" s="51"/>
      <c r="G28" s="45"/>
    </row>
    <row r="29" spans="1:7">
      <c r="A29" s="41"/>
      <c r="B29" s="50"/>
      <c r="C29" s="46"/>
      <c r="D29" s="51"/>
      <c r="E29" s="51"/>
      <c r="F29" s="51"/>
      <c r="G29" s="45"/>
    </row>
    <row r="30" spans="1:7">
      <c r="A30" s="41"/>
      <c r="B30" s="50"/>
      <c r="C30" s="46"/>
      <c r="D30" s="51"/>
      <c r="E30" s="51"/>
      <c r="F30" s="51"/>
      <c r="G30" s="45"/>
    </row>
    <row r="31" spans="1:7">
      <c r="A31" s="41"/>
      <c r="B31" s="50"/>
      <c r="C31" s="46"/>
      <c r="D31" s="51"/>
      <c r="E31" s="51"/>
      <c r="F31" s="51"/>
      <c r="G31" s="45"/>
    </row>
    <row r="32" spans="1:7">
      <c r="A32" s="41"/>
      <c r="B32" s="50"/>
      <c r="C32" s="46"/>
      <c r="D32" s="51"/>
      <c r="E32" s="51"/>
      <c r="F32" s="51"/>
      <c r="G32" s="45"/>
    </row>
    <row r="33" spans="1:7">
      <c r="A33" s="41"/>
      <c r="B33" s="50"/>
      <c r="C33" s="46"/>
      <c r="D33" s="51"/>
      <c r="E33" s="51"/>
      <c r="F33" s="51"/>
      <c r="G33" s="45"/>
    </row>
    <row r="34" spans="1:7">
      <c r="A34" s="41"/>
      <c r="B34" s="50"/>
      <c r="C34" s="46"/>
      <c r="D34" s="51"/>
      <c r="E34" s="51"/>
      <c r="F34" s="51"/>
      <c r="G34" s="45"/>
    </row>
    <row r="35" spans="1:7">
      <c r="A35" s="41"/>
      <c r="B35" s="50"/>
      <c r="C35" s="46"/>
      <c r="D35" s="51"/>
      <c r="E35" s="51"/>
      <c r="F35" s="51"/>
      <c r="G35" s="45"/>
    </row>
    <row r="36" spans="1:7">
      <c r="A36" s="41"/>
      <c r="B36" s="50"/>
      <c r="C36" s="46"/>
      <c r="D36" s="51"/>
      <c r="E36" s="51"/>
      <c r="F36" s="51"/>
      <c r="G36" s="45"/>
    </row>
    <row r="37" spans="1:7">
      <c r="A37" s="41"/>
      <c r="B37" s="50"/>
      <c r="C37" s="46"/>
      <c r="D37" s="51"/>
      <c r="E37" s="51"/>
      <c r="F37" s="51"/>
      <c r="G37" s="45"/>
    </row>
    <row r="38" spans="1:7">
      <c r="A38" s="41"/>
      <c r="B38" s="50"/>
      <c r="C38" s="46"/>
      <c r="D38" s="51"/>
      <c r="E38" s="51"/>
      <c r="F38" s="51"/>
      <c r="G38" s="45"/>
    </row>
    <row r="39" spans="1:7">
      <c r="A39" s="41"/>
      <c r="B39" s="50"/>
      <c r="C39" s="46"/>
      <c r="D39" s="51"/>
      <c r="E39" s="51"/>
      <c r="F39" s="51"/>
      <c r="G39" s="45"/>
    </row>
    <row r="40" spans="1:7">
      <c r="A40" s="41"/>
      <c r="B40" s="50"/>
      <c r="C40" s="46"/>
      <c r="D40" s="51"/>
      <c r="E40" s="51"/>
      <c r="F40" s="51"/>
      <c r="G40" s="45"/>
    </row>
    <row r="41" spans="1:7">
      <c r="A41" s="41"/>
      <c r="B41" s="50"/>
      <c r="C41" s="46"/>
      <c r="D41" s="51"/>
      <c r="E41" s="51"/>
      <c r="F41" s="51"/>
      <c r="G41" s="45"/>
    </row>
    <row r="42" spans="1:7">
      <c r="A42" s="41"/>
      <c r="B42" s="50"/>
      <c r="C42" s="46"/>
      <c r="D42" s="51"/>
      <c r="E42" s="51"/>
      <c r="F42" s="51"/>
      <c r="G42" s="45"/>
    </row>
    <row r="43" spans="1:7">
      <c r="A43" s="41"/>
      <c r="B43" s="50"/>
      <c r="C43" s="46"/>
      <c r="D43" s="51"/>
      <c r="E43" s="51"/>
      <c r="F43" s="51"/>
      <c r="G43" s="45"/>
    </row>
    <row r="44" spans="1:7">
      <c r="A44" s="41"/>
      <c r="B44" s="50"/>
      <c r="C44" s="46"/>
      <c r="D44" s="51"/>
      <c r="E44" s="51"/>
      <c r="F44" s="51"/>
      <c r="G44" s="45"/>
    </row>
    <row r="45" spans="1:7">
      <c r="A45" s="41"/>
      <c r="B45" s="50"/>
      <c r="C45" s="46"/>
      <c r="D45" s="51"/>
      <c r="E45" s="51"/>
      <c r="F45" s="51"/>
      <c r="G45" s="45"/>
    </row>
    <row r="46" spans="1:7">
      <c r="A46" s="53"/>
      <c r="B46" s="54"/>
      <c r="C46" s="55"/>
      <c r="D46" s="56"/>
      <c r="E46" s="56"/>
      <c r="F46" s="56"/>
      <c r="G46" s="57"/>
    </row>
  </sheetData>
  <phoneticPr fontId="2" type="noConversion"/>
  <pageMargins left="0.25" right="0.25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46"/>
  <sheetViews>
    <sheetView tabSelected="1" zoomScale="200" zoomScaleNormal="200" zoomScalePageLayoutView="200" workbookViewId="0">
      <selection activeCell="E19" sqref="E19"/>
    </sheetView>
  </sheetViews>
  <sheetFormatPr baseColWidth="10" defaultRowHeight="15" x14ac:dyDescent="0"/>
  <cols>
    <col min="1" max="1" width="5.1640625" customWidth="1"/>
    <col min="2" max="2" width="10.83203125" customWidth="1"/>
    <col min="3" max="3" width="18.33203125" customWidth="1"/>
    <col min="7" max="7" width="27.33203125" customWidth="1"/>
  </cols>
  <sheetData>
    <row r="2" spans="1:7">
      <c r="A2" s="2"/>
      <c r="B2" s="3" t="s">
        <v>6</v>
      </c>
      <c r="C2" s="4" t="s">
        <v>25</v>
      </c>
      <c r="D2" s="3"/>
      <c r="E2" s="3"/>
      <c r="F2" s="3"/>
      <c r="G2" s="5"/>
    </row>
    <row r="3" spans="1:7" ht="7" customHeight="1">
      <c r="A3" s="6"/>
      <c r="B3" s="6"/>
      <c r="C3" s="7"/>
      <c r="D3" s="6"/>
      <c r="E3" s="6"/>
      <c r="F3" s="6"/>
      <c r="G3" s="6"/>
    </row>
    <row r="4" spans="1:7">
      <c r="A4" s="1" t="s">
        <v>7</v>
      </c>
      <c r="B4" s="1" t="s">
        <v>5</v>
      </c>
      <c r="C4" s="1" t="s">
        <v>0</v>
      </c>
      <c r="D4" s="1" t="s">
        <v>1</v>
      </c>
      <c r="E4" s="1" t="s">
        <v>2</v>
      </c>
      <c r="F4" s="1" t="s">
        <v>3</v>
      </c>
      <c r="G4" s="1" t="s">
        <v>4</v>
      </c>
    </row>
    <row r="5" spans="1:7" ht="8" customHeight="1">
      <c r="A5" s="8"/>
      <c r="B5" s="8"/>
      <c r="C5" s="8"/>
      <c r="D5" s="8"/>
      <c r="E5" s="8"/>
      <c r="F5" s="8"/>
      <c r="G5" s="8"/>
    </row>
    <row r="6" spans="1:7">
      <c r="A6" s="34">
        <v>1</v>
      </c>
      <c r="B6" s="35">
        <v>42979</v>
      </c>
      <c r="C6" s="36" t="s">
        <v>24</v>
      </c>
      <c r="D6" s="37"/>
      <c r="E6" s="38"/>
      <c r="F6" s="39">
        <v>788.57</v>
      </c>
      <c r="G6" s="40" t="s">
        <v>23</v>
      </c>
    </row>
    <row r="7" spans="1:7">
      <c r="A7" s="41">
        <v>2</v>
      </c>
      <c r="B7" s="42">
        <v>42980</v>
      </c>
      <c r="C7" s="43" t="s">
        <v>12</v>
      </c>
      <c r="D7" s="44">
        <v>200</v>
      </c>
      <c r="E7" s="44"/>
      <c r="F7" s="44">
        <f t="shared" ref="F7:F17" si="0">D7-E7+F6</f>
        <v>988.57</v>
      </c>
      <c r="G7" s="45" t="s">
        <v>8</v>
      </c>
    </row>
    <row r="8" spans="1:7">
      <c r="A8" s="41">
        <v>3</v>
      </c>
      <c r="B8" s="42">
        <v>42986</v>
      </c>
      <c r="C8" s="43" t="s">
        <v>12</v>
      </c>
      <c r="D8" s="44">
        <v>200</v>
      </c>
      <c r="E8" s="44"/>
      <c r="F8" s="44">
        <f t="shared" si="0"/>
        <v>1188.5700000000002</v>
      </c>
      <c r="G8" s="45" t="s">
        <v>8</v>
      </c>
    </row>
    <row r="9" spans="1:7">
      <c r="A9" s="41">
        <v>4</v>
      </c>
      <c r="B9" s="42">
        <v>42986</v>
      </c>
      <c r="C9" s="46" t="s">
        <v>10</v>
      </c>
      <c r="D9" s="44">
        <v>200</v>
      </c>
      <c r="E9" s="44"/>
      <c r="F9" s="44">
        <f t="shared" si="0"/>
        <v>1388.5700000000002</v>
      </c>
      <c r="G9" s="45" t="s">
        <v>8</v>
      </c>
    </row>
    <row r="10" spans="1:7">
      <c r="A10" s="41">
        <v>5</v>
      </c>
      <c r="B10" s="42">
        <v>42993</v>
      </c>
      <c r="C10" s="43" t="s">
        <v>12</v>
      </c>
      <c r="D10" s="44">
        <v>200</v>
      </c>
      <c r="E10" s="44"/>
      <c r="F10" s="44">
        <f t="shared" si="0"/>
        <v>1588.5700000000002</v>
      </c>
      <c r="G10" s="45" t="s">
        <v>8</v>
      </c>
    </row>
    <row r="11" spans="1:7">
      <c r="A11" s="41">
        <v>6</v>
      </c>
      <c r="B11" s="42">
        <v>42996</v>
      </c>
      <c r="C11" s="46" t="s">
        <v>26</v>
      </c>
      <c r="D11" s="44"/>
      <c r="E11" s="44"/>
      <c r="F11" s="44">
        <f t="shared" si="0"/>
        <v>1588.5700000000002</v>
      </c>
      <c r="G11" s="45" t="s">
        <v>28</v>
      </c>
    </row>
    <row r="12" spans="1:7">
      <c r="A12" s="41">
        <v>7</v>
      </c>
      <c r="B12" s="42">
        <v>42996</v>
      </c>
      <c r="C12" s="46" t="s">
        <v>10</v>
      </c>
      <c r="D12" s="44">
        <v>200</v>
      </c>
      <c r="E12" s="44"/>
      <c r="F12" s="44">
        <f t="shared" si="0"/>
        <v>1788.5700000000002</v>
      </c>
      <c r="G12" s="45" t="s">
        <v>8</v>
      </c>
    </row>
    <row r="13" spans="1:7">
      <c r="A13" s="41">
        <v>8</v>
      </c>
      <c r="B13" s="42">
        <v>42996</v>
      </c>
      <c r="C13" s="46" t="s">
        <v>10</v>
      </c>
      <c r="D13" s="44">
        <v>200</v>
      </c>
      <c r="E13" s="44"/>
      <c r="F13" s="44">
        <f t="shared" si="0"/>
        <v>1988.5700000000002</v>
      </c>
      <c r="G13" s="45" t="s">
        <v>8</v>
      </c>
    </row>
    <row r="14" spans="1:7">
      <c r="A14" s="41">
        <v>9</v>
      </c>
      <c r="B14" s="42">
        <v>43001</v>
      </c>
      <c r="C14" s="43" t="s">
        <v>27</v>
      </c>
      <c r="D14" s="44">
        <v>200</v>
      </c>
      <c r="E14" s="47"/>
      <c r="F14" s="44">
        <f t="shared" si="0"/>
        <v>2188.5700000000002</v>
      </c>
      <c r="G14" s="45" t="s">
        <v>8</v>
      </c>
    </row>
    <row r="15" spans="1:7">
      <c r="A15" s="41">
        <v>10</v>
      </c>
      <c r="B15" s="42">
        <v>43006</v>
      </c>
      <c r="C15" s="43" t="s">
        <v>27</v>
      </c>
      <c r="D15" s="44">
        <v>200</v>
      </c>
      <c r="E15" s="47"/>
      <c r="F15" s="44">
        <f t="shared" si="0"/>
        <v>2388.5700000000002</v>
      </c>
      <c r="G15" s="45" t="s">
        <v>8</v>
      </c>
    </row>
    <row r="16" spans="1:7">
      <c r="A16" s="41">
        <v>11</v>
      </c>
      <c r="B16" s="42">
        <v>43006</v>
      </c>
      <c r="C16" s="46" t="s">
        <v>10</v>
      </c>
      <c r="D16" s="44">
        <v>200</v>
      </c>
      <c r="E16" s="47"/>
      <c r="F16" s="44">
        <f t="shared" si="0"/>
        <v>2588.5700000000002</v>
      </c>
      <c r="G16" s="45" t="s">
        <v>8</v>
      </c>
    </row>
    <row r="17" spans="1:7">
      <c r="A17" s="41">
        <v>12</v>
      </c>
      <c r="B17" s="42">
        <v>43007</v>
      </c>
      <c r="C17" s="46" t="s">
        <v>29</v>
      </c>
      <c r="D17" s="44"/>
      <c r="E17" s="47"/>
      <c r="F17" s="44">
        <f t="shared" si="0"/>
        <v>2588.5700000000002</v>
      </c>
      <c r="G17" s="45" t="s">
        <v>30</v>
      </c>
    </row>
    <row r="18" spans="1:7">
      <c r="A18" s="41"/>
      <c r="B18" s="42"/>
      <c r="C18" s="46"/>
      <c r="D18" s="44"/>
      <c r="E18" s="44"/>
      <c r="F18" s="47"/>
      <c r="G18" s="45"/>
    </row>
    <row r="19" spans="1:7">
      <c r="A19" s="41"/>
      <c r="B19" s="42"/>
      <c r="C19" s="43" t="s">
        <v>21</v>
      </c>
      <c r="D19" s="48">
        <f>SUM(D7:D18)</f>
        <v>1800</v>
      </c>
      <c r="E19" s="48">
        <v>0</v>
      </c>
      <c r="F19" s="48">
        <f>F17</f>
        <v>2588.5700000000002</v>
      </c>
      <c r="G19" s="49" t="s">
        <v>31</v>
      </c>
    </row>
    <row r="20" spans="1:7">
      <c r="A20" s="41"/>
      <c r="B20" s="42"/>
      <c r="C20" s="46"/>
      <c r="D20" s="44"/>
      <c r="E20" s="44"/>
      <c r="F20" s="47"/>
      <c r="G20" s="45"/>
    </row>
    <row r="21" spans="1:7">
      <c r="A21" s="41"/>
      <c r="B21" s="42"/>
      <c r="C21" s="46"/>
      <c r="D21" s="44"/>
      <c r="E21" s="44"/>
      <c r="F21" s="47"/>
      <c r="G21" s="45"/>
    </row>
    <row r="22" spans="1:7">
      <c r="A22" s="41"/>
      <c r="B22" s="50"/>
      <c r="C22" s="46"/>
      <c r="D22" s="44"/>
      <c r="E22" s="51"/>
      <c r="F22" s="44"/>
      <c r="G22" s="45"/>
    </row>
    <row r="23" spans="1:7">
      <c r="A23" s="41"/>
      <c r="B23" s="50"/>
      <c r="C23" s="43"/>
      <c r="D23" s="52"/>
      <c r="E23" s="52"/>
      <c r="F23" s="52"/>
      <c r="G23" s="49"/>
    </row>
    <row r="24" spans="1:7">
      <c r="A24" s="41"/>
      <c r="B24" s="50"/>
      <c r="C24" s="46"/>
      <c r="D24" s="51"/>
      <c r="E24" s="51"/>
      <c r="F24" s="51"/>
      <c r="G24" s="45"/>
    </row>
    <row r="25" spans="1:7">
      <c r="A25" s="41"/>
      <c r="B25" s="50"/>
      <c r="C25" s="46"/>
      <c r="D25" s="51"/>
      <c r="E25" s="51"/>
      <c r="F25" s="51"/>
      <c r="G25" s="45"/>
    </row>
    <row r="26" spans="1:7">
      <c r="A26" s="41"/>
      <c r="B26" s="50"/>
      <c r="C26" s="46"/>
      <c r="D26" s="51"/>
      <c r="E26" s="51"/>
      <c r="F26" s="51"/>
      <c r="G26" s="45"/>
    </row>
    <row r="27" spans="1:7">
      <c r="A27" s="41"/>
      <c r="B27" s="50"/>
      <c r="C27" s="46"/>
      <c r="D27" s="51"/>
      <c r="E27" s="51"/>
      <c r="F27" s="51"/>
      <c r="G27" s="45"/>
    </row>
    <row r="28" spans="1:7">
      <c r="A28" s="41"/>
      <c r="B28" s="50"/>
      <c r="C28" s="46"/>
      <c r="D28" s="51"/>
      <c r="E28" s="51"/>
      <c r="F28" s="51"/>
      <c r="G28" s="45"/>
    </row>
    <row r="29" spans="1:7">
      <c r="A29" s="41"/>
      <c r="B29" s="50"/>
      <c r="C29" s="46"/>
      <c r="D29" s="51"/>
      <c r="E29" s="51"/>
      <c r="F29" s="51"/>
      <c r="G29" s="45"/>
    </row>
    <row r="30" spans="1:7">
      <c r="A30" s="41"/>
      <c r="B30" s="50"/>
      <c r="C30" s="46"/>
      <c r="D30" s="51"/>
      <c r="E30" s="51"/>
      <c r="F30" s="51"/>
      <c r="G30" s="45"/>
    </row>
    <row r="31" spans="1:7">
      <c r="A31" s="41"/>
      <c r="B31" s="50"/>
      <c r="C31" s="46"/>
      <c r="D31" s="51"/>
      <c r="E31" s="51"/>
      <c r="F31" s="51"/>
      <c r="G31" s="45"/>
    </row>
    <row r="32" spans="1:7">
      <c r="A32" s="41"/>
      <c r="B32" s="50"/>
      <c r="C32" s="46"/>
      <c r="D32" s="51"/>
      <c r="E32" s="51"/>
      <c r="F32" s="51"/>
      <c r="G32" s="45"/>
    </row>
    <row r="33" spans="1:7">
      <c r="A33" s="41"/>
      <c r="B33" s="50"/>
      <c r="C33" s="46"/>
      <c r="D33" s="51"/>
      <c r="E33" s="51"/>
      <c r="F33" s="51"/>
      <c r="G33" s="45"/>
    </row>
    <row r="34" spans="1:7">
      <c r="A34" s="41"/>
      <c r="B34" s="50"/>
      <c r="C34" s="46"/>
      <c r="D34" s="51"/>
      <c r="E34" s="51"/>
      <c r="F34" s="51"/>
      <c r="G34" s="45"/>
    </row>
    <row r="35" spans="1:7">
      <c r="A35" s="41"/>
      <c r="B35" s="50"/>
      <c r="C35" s="46"/>
      <c r="D35" s="51"/>
      <c r="E35" s="51"/>
      <c r="F35" s="51"/>
      <c r="G35" s="45"/>
    </row>
    <row r="36" spans="1:7">
      <c r="A36" s="41"/>
      <c r="B36" s="50"/>
      <c r="C36" s="46"/>
      <c r="D36" s="51"/>
      <c r="E36" s="51"/>
      <c r="F36" s="51"/>
      <c r="G36" s="45"/>
    </row>
    <row r="37" spans="1:7">
      <c r="A37" s="41"/>
      <c r="B37" s="50"/>
      <c r="C37" s="46"/>
      <c r="D37" s="51"/>
      <c r="E37" s="51"/>
      <c r="F37" s="51"/>
      <c r="G37" s="45"/>
    </row>
    <row r="38" spans="1:7">
      <c r="A38" s="41"/>
      <c r="B38" s="50"/>
      <c r="C38" s="46"/>
      <c r="D38" s="51"/>
      <c r="E38" s="51"/>
      <c r="F38" s="51"/>
      <c r="G38" s="45"/>
    </row>
    <row r="39" spans="1:7">
      <c r="A39" s="41"/>
      <c r="B39" s="50"/>
      <c r="C39" s="46"/>
      <c r="D39" s="51"/>
      <c r="E39" s="51"/>
      <c r="F39" s="51"/>
      <c r="G39" s="45"/>
    </row>
    <row r="40" spans="1:7">
      <c r="A40" s="41"/>
      <c r="B40" s="50"/>
      <c r="C40" s="46"/>
      <c r="D40" s="51"/>
      <c r="E40" s="51"/>
      <c r="F40" s="51"/>
      <c r="G40" s="45"/>
    </row>
    <row r="41" spans="1:7">
      <c r="A41" s="41"/>
      <c r="B41" s="50"/>
      <c r="C41" s="46"/>
      <c r="D41" s="51"/>
      <c r="E41" s="51"/>
      <c r="F41" s="51"/>
      <c r="G41" s="45"/>
    </row>
    <row r="42" spans="1:7">
      <c r="A42" s="41"/>
      <c r="B42" s="50"/>
      <c r="C42" s="46"/>
      <c r="D42" s="51"/>
      <c r="E42" s="51"/>
      <c r="F42" s="51"/>
      <c r="G42" s="45"/>
    </row>
    <row r="43" spans="1:7">
      <c r="A43" s="41"/>
      <c r="B43" s="50"/>
      <c r="C43" s="46"/>
      <c r="D43" s="51"/>
      <c r="E43" s="51"/>
      <c r="F43" s="51"/>
      <c r="G43" s="45"/>
    </row>
    <row r="44" spans="1:7">
      <c r="A44" s="41"/>
      <c r="B44" s="50"/>
      <c r="C44" s="46"/>
      <c r="D44" s="51"/>
      <c r="E44" s="51"/>
      <c r="F44" s="51"/>
      <c r="G44" s="45"/>
    </row>
    <row r="45" spans="1:7">
      <c r="A45" s="41"/>
      <c r="B45" s="50"/>
      <c r="C45" s="46"/>
      <c r="D45" s="51"/>
      <c r="E45" s="51"/>
      <c r="F45" s="51"/>
      <c r="G45" s="45"/>
    </row>
    <row r="46" spans="1:7">
      <c r="A46" s="53"/>
      <c r="B46" s="54"/>
      <c r="C46" s="55"/>
      <c r="D46" s="56"/>
      <c r="E46" s="56"/>
      <c r="F46" s="56"/>
      <c r="G46" s="57"/>
    </row>
  </sheetData>
  <pageMargins left="0.25" right="0.25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 Coppel 2 Agosto 2017</vt:lpstr>
      <vt:lpstr> Coppel 2 Septiembre 2017</vt:lpstr>
      <vt:lpstr> Coppel 2 Octubre 2017 (2)</vt:lpstr>
    </vt:vector>
  </TitlesOfParts>
  <Company>Jorge Alberto Luna Soto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Luna Soto</dc:creator>
  <cp:lastModifiedBy>Jorge Alberto Luna Soto</cp:lastModifiedBy>
  <cp:lastPrinted>2017-10-18T22:13:59Z</cp:lastPrinted>
  <dcterms:created xsi:type="dcterms:W3CDTF">2017-08-25T23:18:15Z</dcterms:created>
  <dcterms:modified xsi:type="dcterms:W3CDTF">2017-11-13T21:56:29Z</dcterms:modified>
</cp:coreProperties>
</file>